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055" windowHeight="7935"/>
  </bookViews>
  <sheets>
    <sheet name="2025" sheetId="1" r:id="rId1"/>
  </sheets>
  <calcPr calcId="144525"/>
</workbook>
</file>

<file path=xl/calcChain.xml><?xml version="1.0" encoding="utf-8"?>
<calcChain xmlns="http://schemas.openxmlformats.org/spreadsheetml/2006/main">
  <c r="C31" i="1" l="1"/>
  <c r="C18" i="1" s="1"/>
  <c r="C7" i="1"/>
  <c r="C36" i="1" l="1"/>
  <c r="C40" i="1" s="1"/>
</calcChain>
</file>

<file path=xl/sharedStrings.xml><?xml version="1.0" encoding="utf-8"?>
<sst xmlns="http://schemas.openxmlformats.org/spreadsheetml/2006/main" count="45" uniqueCount="44">
  <si>
    <t>2.10</t>
  </si>
  <si>
    <t>xiii</t>
  </si>
  <si>
    <t>1.10</t>
  </si>
  <si>
    <t>වයඹ පළාත් සභාව</t>
  </si>
  <si>
    <t>රු.  ' 000</t>
  </si>
  <si>
    <t>අංකය</t>
  </si>
  <si>
    <t>අංශය</t>
  </si>
  <si>
    <t>ඇස්තමේන්තු</t>
  </si>
  <si>
    <t>සමාජ යටිතල පහසුකම්</t>
  </si>
  <si>
    <t>අධ්‍යාපන</t>
  </si>
  <si>
    <t>බටහිර වෛද්‍ය</t>
  </si>
  <si>
    <t>දේශීය  වෛද්‍ය</t>
  </si>
  <si>
    <t>ක්‍රීඩා</t>
  </si>
  <si>
    <t>පරිවාස හා ළමාරක්ෂණ</t>
  </si>
  <si>
    <t>සමාජ සේවා</t>
  </si>
  <si>
    <t>සංස්කෘතික හා ආගමික</t>
  </si>
  <si>
    <t>නිවාස</t>
  </si>
  <si>
    <t>සමූපකාර</t>
  </si>
  <si>
    <t>මුල් ළමාවිය සංවර්ධනය</t>
  </si>
  <si>
    <t>ආර්ථික යටිතල පහසුකම්</t>
  </si>
  <si>
    <t>පළාත් මාර්ග</t>
  </si>
  <si>
    <t>වතු යටිතල පහසුකම්</t>
  </si>
  <si>
    <t>ප්‍රවාහන</t>
  </si>
  <si>
    <t>ඉඩම්</t>
  </si>
  <si>
    <t>කෘෂිකර්ම</t>
  </si>
  <si>
    <t>සත්ව නිෂ්පාදන</t>
  </si>
  <si>
    <t>මිරිදිය ධීවර</t>
  </si>
  <si>
    <t>වාරිමාර්ග</t>
  </si>
  <si>
    <t xml:space="preserve">ග්‍රාම සංවරිධන </t>
  </si>
  <si>
    <t>කුඩා කර්මාන්ත</t>
  </si>
  <si>
    <t>ග්‍රාමීය විදුලිය</t>
  </si>
  <si>
    <t>සංචාරක</t>
  </si>
  <si>
    <t>පළාත් පාලනය</t>
  </si>
  <si>
    <t>2.13.1 - පළාත් පාලන මාර්ග</t>
  </si>
  <si>
    <t>2.13.2 - පානීය ජල සැපයුම්</t>
  </si>
  <si>
    <t>2.13.3 - ඝණ අපද්‍රව්‍ය කළමනාකරණය</t>
  </si>
  <si>
    <t>2.13.4 - වෙනත් සේවා</t>
  </si>
  <si>
    <t>උප එකතුව</t>
  </si>
  <si>
    <t>නම්‍යශීලී අරමුදල</t>
  </si>
  <si>
    <t>අයවැය සහාය සේවා - සංවර්ධන යෝජනා</t>
  </si>
  <si>
    <t>මුලු එකතුව</t>
  </si>
  <si>
    <t>පළාත් නිශ්චිත සංවර්ධන ප්‍රධාන - 2025.01.01 දින සිට 2025.04.30 දින දක්වා කාලය සඳහා වූ අතුරු සම්මත ගිණුම</t>
  </si>
  <si>
    <t>විශේෂ ව්‍යාපෘති</t>
  </si>
  <si>
    <t>2025.01.01 දින සිට 2025.04.30 දින දක්වා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</si>
</sst>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hibus07STru"/>
    </font>
    <font>
      <sz val="10"/>
      <color theme="1"/>
      <name val="Thibus07STru"/>
    </font>
    <font>
      <sz val="10"/>
      <color theme="1"/>
      <name val="Calibri"/>
      <family val="2"/>
      <scheme val="minor"/>
    </font>
    <font>
      <b/>
      <sz val="14"/>
      <color rgb="FFFF0000"/>
      <name val="Iskoola Pota"/>
      <family val="2"/>
    </font>
    <font>
      <sz val="10"/>
      <color theme="1"/>
      <name val="Iskoola Pota"/>
      <family val="2"/>
    </font>
    <font>
      <sz val="12"/>
      <color theme="1"/>
      <name val="Iskoola Pota"/>
      <family val="2"/>
    </font>
    <font>
      <b/>
      <sz val="12"/>
      <color theme="1"/>
      <name val="Iskoola Pota"/>
      <family val="2"/>
    </font>
    <font>
      <b/>
      <sz val="12"/>
      <name val="Iskoola Pota"/>
      <family val="2"/>
    </font>
    <font>
      <b/>
      <sz val="12"/>
      <color theme="5" tint="-0.499984740745262"/>
      <name val="Iskoola Pota"/>
      <family val="2"/>
    </font>
    <font>
      <sz val="12"/>
      <color theme="9" tint="-0.249977111117893"/>
      <name val="Iskoola Pota"/>
      <family val="2"/>
    </font>
    <font>
      <b/>
      <sz val="13"/>
      <color rgb="FFFF0000"/>
      <name val="Iskoola Pota"/>
      <family val="2"/>
    </font>
    <font>
      <sz val="11"/>
      <color theme="1"/>
      <name val="Iskoola Pot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/>
    <xf numFmtId="3" fontId="8" fillId="0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3" fontId="9" fillId="0" borderId="3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3" fontId="9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/>
    <xf numFmtId="0" fontId="10" fillId="0" borderId="1" xfId="0" applyFont="1" applyFill="1" applyBorder="1"/>
    <xf numFmtId="3" fontId="10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/>
    </xf>
    <xf numFmtId="0" fontId="12" fillId="0" borderId="0" xfId="0" applyFont="1" applyFill="1"/>
    <xf numFmtId="3" fontId="12" fillId="0" borderId="0" xfId="0" applyNumberFormat="1" applyFont="1" applyFill="1"/>
    <xf numFmtId="0" fontId="0" fillId="0" borderId="0" xfId="0" applyFill="1"/>
    <xf numFmtId="0" fontId="6" fillId="0" borderId="0" xfId="0" applyFont="1" applyFill="1" applyBorder="1" applyAlignment="1">
      <alignment horizontal="center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25" workbookViewId="0">
      <selection activeCell="I3" sqref="I3"/>
    </sheetView>
  </sheetViews>
  <sheetFormatPr defaultRowHeight="15" x14ac:dyDescent="0.25"/>
  <cols>
    <col min="1" max="1" width="15.140625" style="34" customWidth="1"/>
    <col min="2" max="2" width="61" style="36" customWidth="1"/>
    <col min="3" max="3" width="17.28515625" style="34" customWidth="1"/>
    <col min="4" max="4" width="9.140625" style="34"/>
    <col min="5" max="5" width="9.85546875" style="34" bestFit="1" customWidth="1"/>
    <col min="6" max="9" width="9.140625" style="34"/>
    <col min="10" max="10" width="9.28515625" style="34" customWidth="1"/>
    <col min="11" max="16384" width="9.140625" style="34"/>
  </cols>
  <sheetData>
    <row r="1" spans="1:13" s="4" customFormat="1" ht="37.5" customHeight="1" x14ac:dyDescent="0.3">
      <c r="A1" s="1" t="s">
        <v>41</v>
      </c>
      <c r="B1" s="1"/>
      <c r="C1" s="1"/>
      <c r="D1" s="2"/>
      <c r="E1" s="2"/>
      <c r="F1" s="2"/>
      <c r="G1" s="2"/>
      <c r="H1" s="2"/>
      <c r="I1" s="2"/>
      <c r="J1" s="3"/>
      <c r="K1" s="3"/>
      <c r="L1" s="3"/>
      <c r="M1" s="3"/>
    </row>
    <row r="2" spans="1:13" s="4" customFormat="1" ht="18.75" x14ac:dyDescent="0.3">
      <c r="A2" s="5" t="s">
        <v>3</v>
      </c>
      <c r="B2" s="5"/>
      <c r="C2" s="5"/>
      <c r="D2" s="2"/>
      <c r="E2" s="2"/>
      <c r="F2" s="2"/>
      <c r="G2" s="2"/>
      <c r="H2" s="2"/>
      <c r="I2" s="2"/>
      <c r="J2" s="3"/>
      <c r="K2" s="3"/>
      <c r="L2" s="3"/>
      <c r="M2" s="3"/>
    </row>
    <row r="3" spans="1:13" s="4" customFormat="1" ht="24" customHeight="1" x14ac:dyDescent="0.25">
      <c r="A3" s="6"/>
      <c r="B3" s="6"/>
      <c r="C3" s="7" t="s">
        <v>4</v>
      </c>
      <c r="D3" s="2"/>
      <c r="E3" s="2"/>
      <c r="F3" s="2"/>
      <c r="G3" s="2"/>
      <c r="H3" s="2"/>
      <c r="I3" s="2"/>
      <c r="J3" s="3"/>
      <c r="K3" s="3"/>
      <c r="L3" s="3"/>
      <c r="M3" s="3"/>
    </row>
    <row r="4" spans="1:13" s="3" customFormat="1" ht="46.5" customHeight="1" x14ac:dyDescent="0.25">
      <c r="A4" s="8" t="s">
        <v>5</v>
      </c>
      <c r="B4" s="9" t="s">
        <v>6</v>
      </c>
      <c r="C4" s="10" t="s">
        <v>43</v>
      </c>
      <c r="D4" s="2"/>
      <c r="E4" s="2"/>
      <c r="F4" s="2"/>
      <c r="G4" s="2"/>
      <c r="H4" s="2"/>
      <c r="I4" s="2"/>
    </row>
    <row r="5" spans="1:13" s="3" customFormat="1" ht="17.25" customHeight="1" x14ac:dyDescent="0.25">
      <c r="A5" s="11"/>
      <c r="B5" s="12"/>
      <c r="C5" s="13" t="s">
        <v>7</v>
      </c>
      <c r="D5" s="2"/>
      <c r="E5" s="2"/>
      <c r="F5" s="2"/>
      <c r="G5" s="2"/>
      <c r="H5" s="2"/>
      <c r="I5" s="2"/>
    </row>
    <row r="6" spans="1:13" s="3" customFormat="1" ht="30" customHeight="1" x14ac:dyDescent="0.25">
      <c r="A6" s="11"/>
      <c r="B6" s="12"/>
      <c r="C6" s="14" t="s">
        <v>4</v>
      </c>
      <c r="D6" s="2"/>
      <c r="E6" s="2"/>
      <c r="F6" s="2"/>
      <c r="G6" s="2"/>
      <c r="H6" s="2"/>
      <c r="I6" s="2"/>
    </row>
    <row r="7" spans="1:13" s="4" customFormat="1" ht="21.95" customHeight="1" x14ac:dyDescent="0.25">
      <c r="A7" s="15">
        <v>1</v>
      </c>
      <c r="B7" s="16" t="s">
        <v>8</v>
      </c>
      <c r="C7" s="17">
        <f t="shared" ref="C7" si="0">SUM(C8:C17)</f>
        <v>917000</v>
      </c>
      <c r="D7" s="2"/>
      <c r="E7" s="2"/>
      <c r="F7" s="2"/>
      <c r="G7" s="2"/>
      <c r="H7" s="2"/>
      <c r="I7" s="2"/>
    </row>
    <row r="8" spans="1:13" s="4" customFormat="1" ht="21.95" customHeight="1" x14ac:dyDescent="0.25">
      <c r="A8" s="18">
        <v>1.1000000000000001</v>
      </c>
      <c r="B8" s="19" t="s">
        <v>9</v>
      </c>
      <c r="C8" s="20">
        <v>310000</v>
      </c>
      <c r="D8" s="2"/>
      <c r="E8" s="2"/>
      <c r="F8" s="2"/>
      <c r="G8" s="2"/>
      <c r="H8" s="2"/>
      <c r="I8" s="2"/>
    </row>
    <row r="9" spans="1:13" s="4" customFormat="1" ht="21.95" customHeight="1" x14ac:dyDescent="0.25">
      <c r="A9" s="18">
        <v>1.2</v>
      </c>
      <c r="B9" s="19" t="s">
        <v>10</v>
      </c>
      <c r="C9" s="20">
        <v>290000</v>
      </c>
      <c r="D9" s="2"/>
      <c r="E9" s="2"/>
      <c r="F9" s="2"/>
      <c r="G9" s="2"/>
      <c r="H9" s="2"/>
      <c r="I9" s="2"/>
    </row>
    <row r="10" spans="1:13" s="4" customFormat="1" ht="21.95" customHeight="1" x14ac:dyDescent="0.25">
      <c r="A10" s="18">
        <v>1.3</v>
      </c>
      <c r="B10" s="19" t="s">
        <v>11</v>
      </c>
      <c r="C10" s="20">
        <v>80000</v>
      </c>
      <c r="D10" s="2"/>
      <c r="E10" s="2"/>
      <c r="F10" s="2"/>
      <c r="G10" s="2"/>
      <c r="H10" s="2"/>
      <c r="I10" s="2"/>
    </row>
    <row r="11" spans="1:13" s="4" customFormat="1" ht="21.95" customHeight="1" x14ac:dyDescent="0.25">
      <c r="A11" s="18">
        <v>1.4</v>
      </c>
      <c r="B11" s="19" t="s">
        <v>12</v>
      </c>
      <c r="C11" s="20">
        <v>41000</v>
      </c>
      <c r="D11" s="2"/>
      <c r="E11" s="2"/>
      <c r="F11" s="2"/>
      <c r="G11" s="2"/>
      <c r="H11" s="2"/>
      <c r="I11" s="2"/>
    </row>
    <row r="12" spans="1:13" s="4" customFormat="1" ht="21.95" customHeight="1" x14ac:dyDescent="0.25">
      <c r="A12" s="18">
        <v>1.5</v>
      </c>
      <c r="B12" s="19" t="s">
        <v>13</v>
      </c>
      <c r="C12" s="20">
        <v>110000</v>
      </c>
      <c r="D12" s="2"/>
      <c r="E12" s="2"/>
      <c r="F12" s="2"/>
      <c r="G12" s="2"/>
      <c r="H12" s="2"/>
      <c r="I12" s="2"/>
    </row>
    <row r="13" spans="1:13" s="4" customFormat="1" ht="21.95" customHeight="1" x14ac:dyDescent="0.25">
      <c r="A13" s="18">
        <v>1.6</v>
      </c>
      <c r="B13" s="19" t="s">
        <v>14</v>
      </c>
      <c r="C13" s="20">
        <v>30000</v>
      </c>
      <c r="D13" s="2"/>
      <c r="E13" s="2"/>
      <c r="F13" s="2"/>
      <c r="G13" s="2"/>
      <c r="H13" s="2"/>
      <c r="I13" s="2"/>
    </row>
    <row r="14" spans="1:13" s="4" customFormat="1" ht="21.95" customHeight="1" x14ac:dyDescent="0.25">
      <c r="A14" s="18">
        <v>1.7</v>
      </c>
      <c r="B14" s="19" t="s">
        <v>15</v>
      </c>
      <c r="C14" s="20">
        <v>10000</v>
      </c>
      <c r="D14" s="2"/>
      <c r="E14" s="2"/>
      <c r="F14" s="2"/>
      <c r="G14" s="2"/>
      <c r="H14" s="2"/>
      <c r="I14" s="2"/>
    </row>
    <row r="15" spans="1:13" s="4" customFormat="1" ht="21.95" customHeight="1" x14ac:dyDescent="0.25">
      <c r="A15" s="18">
        <v>1.8</v>
      </c>
      <c r="B15" s="19" t="s">
        <v>16</v>
      </c>
      <c r="C15" s="20">
        <v>21000</v>
      </c>
      <c r="D15" s="2"/>
      <c r="E15" s="2"/>
      <c r="F15" s="2"/>
      <c r="G15" s="2"/>
      <c r="H15" s="2"/>
      <c r="I15" s="2"/>
    </row>
    <row r="16" spans="1:13" s="4" customFormat="1" ht="21.95" customHeight="1" x14ac:dyDescent="0.25">
      <c r="A16" s="18">
        <v>1.9</v>
      </c>
      <c r="B16" s="19" t="s">
        <v>17</v>
      </c>
      <c r="C16" s="20">
        <v>5000</v>
      </c>
      <c r="D16" s="2"/>
      <c r="E16" s="2"/>
      <c r="F16" s="2"/>
      <c r="G16" s="2"/>
      <c r="H16" s="2"/>
      <c r="I16" s="2"/>
    </row>
    <row r="17" spans="1:9" s="4" customFormat="1" ht="21.95" customHeight="1" x14ac:dyDescent="0.25">
      <c r="A17" s="18" t="s">
        <v>2</v>
      </c>
      <c r="B17" s="19" t="s">
        <v>18</v>
      </c>
      <c r="C17" s="20">
        <v>20000</v>
      </c>
      <c r="D17" s="2"/>
      <c r="E17" s="2"/>
      <c r="F17" s="2"/>
      <c r="G17" s="2"/>
      <c r="H17" s="2"/>
      <c r="I17" s="2"/>
    </row>
    <row r="18" spans="1:9" s="4" customFormat="1" ht="21.95" customHeight="1" x14ac:dyDescent="0.25">
      <c r="A18" s="15">
        <v>2</v>
      </c>
      <c r="B18" s="16" t="s">
        <v>19</v>
      </c>
      <c r="C18" s="21">
        <f t="shared" ref="C18" si="1">SUM(C19:C31)</f>
        <v>1105000</v>
      </c>
      <c r="D18" s="2"/>
      <c r="E18" s="2"/>
      <c r="F18" s="2"/>
      <c r="G18" s="2"/>
      <c r="H18" s="2"/>
      <c r="I18" s="2"/>
    </row>
    <row r="19" spans="1:9" s="4" customFormat="1" ht="21.95" customHeight="1" x14ac:dyDescent="0.25">
      <c r="A19" s="18">
        <v>2.1</v>
      </c>
      <c r="B19" s="19" t="s">
        <v>20</v>
      </c>
      <c r="C19" s="20">
        <v>300000</v>
      </c>
      <c r="D19" s="2"/>
      <c r="E19" s="2"/>
      <c r="F19" s="2"/>
      <c r="G19" s="2"/>
      <c r="H19" s="2"/>
      <c r="I19" s="2"/>
    </row>
    <row r="20" spans="1:9" s="4" customFormat="1" ht="21.95" customHeight="1" x14ac:dyDescent="0.25">
      <c r="A20" s="18">
        <v>2.2000000000000002</v>
      </c>
      <c r="B20" s="19" t="s">
        <v>21</v>
      </c>
      <c r="C20" s="20"/>
      <c r="D20" s="2"/>
      <c r="E20" s="2"/>
      <c r="F20" s="2"/>
      <c r="G20" s="2"/>
      <c r="H20" s="2"/>
      <c r="I20" s="2"/>
    </row>
    <row r="21" spans="1:9" s="4" customFormat="1" ht="21.95" customHeight="1" x14ac:dyDescent="0.25">
      <c r="A21" s="18">
        <v>2.2999999999999998</v>
      </c>
      <c r="B21" s="19" t="s">
        <v>22</v>
      </c>
      <c r="C21" s="20">
        <v>21000</v>
      </c>
      <c r="D21" s="2"/>
      <c r="E21" s="2"/>
      <c r="F21" s="2"/>
      <c r="G21" s="2"/>
      <c r="H21" s="2"/>
      <c r="I21" s="2"/>
    </row>
    <row r="22" spans="1:9" s="4" customFormat="1" ht="21.95" customHeight="1" x14ac:dyDescent="0.25">
      <c r="A22" s="18">
        <v>2.4</v>
      </c>
      <c r="B22" s="19" t="s">
        <v>23</v>
      </c>
      <c r="C22" s="20">
        <v>5000</v>
      </c>
      <c r="D22" s="2"/>
      <c r="E22" s="2"/>
      <c r="F22" s="2"/>
      <c r="G22" s="2"/>
      <c r="H22" s="2"/>
      <c r="I22" s="2"/>
    </row>
    <row r="23" spans="1:9" s="4" customFormat="1" ht="21.95" customHeight="1" x14ac:dyDescent="0.25">
      <c r="A23" s="18">
        <v>2.5</v>
      </c>
      <c r="B23" s="19" t="s">
        <v>24</v>
      </c>
      <c r="C23" s="20">
        <v>155000</v>
      </c>
      <c r="D23" s="2"/>
      <c r="E23" s="2"/>
      <c r="F23" s="2"/>
      <c r="G23" s="2"/>
      <c r="H23" s="2"/>
      <c r="I23" s="2"/>
    </row>
    <row r="24" spans="1:9" s="4" customFormat="1" ht="21.95" customHeight="1" x14ac:dyDescent="0.25">
      <c r="A24" s="18">
        <v>2.6</v>
      </c>
      <c r="B24" s="19" t="s">
        <v>25</v>
      </c>
      <c r="C24" s="20">
        <v>103000</v>
      </c>
      <c r="D24" s="2"/>
      <c r="E24" s="2"/>
      <c r="F24" s="2"/>
      <c r="G24" s="2"/>
      <c r="H24" s="2"/>
      <c r="I24" s="2"/>
    </row>
    <row r="25" spans="1:9" s="4" customFormat="1" ht="21.95" customHeight="1" x14ac:dyDescent="0.25">
      <c r="A25" s="18">
        <v>2.7</v>
      </c>
      <c r="B25" s="19" t="s">
        <v>26</v>
      </c>
      <c r="C25" s="20">
        <v>31000</v>
      </c>
      <c r="D25" s="2"/>
      <c r="E25" s="2"/>
      <c r="F25" s="2"/>
      <c r="G25" s="2"/>
      <c r="H25" s="2"/>
      <c r="I25" s="2"/>
    </row>
    <row r="26" spans="1:9" s="4" customFormat="1" ht="21.95" customHeight="1" x14ac:dyDescent="0.25">
      <c r="A26" s="18">
        <v>2.8</v>
      </c>
      <c r="B26" s="19" t="s">
        <v>27</v>
      </c>
      <c r="C26" s="20">
        <v>131000</v>
      </c>
      <c r="D26" s="2"/>
      <c r="E26" s="2"/>
      <c r="F26" s="2"/>
      <c r="G26" s="2"/>
      <c r="H26" s="2"/>
      <c r="I26" s="2"/>
    </row>
    <row r="27" spans="1:9" s="4" customFormat="1" ht="21.95" customHeight="1" x14ac:dyDescent="0.25">
      <c r="A27" s="18">
        <v>2.9</v>
      </c>
      <c r="B27" s="19" t="s">
        <v>28</v>
      </c>
      <c r="C27" s="20">
        <v>30000</v>
      </c>
      <c r="D27" s="2"/>
      <c r="E27" s="2"/>
      <c r="F27" s="2"/>
      <c r="G27" s="2"/>
      <c r="H27" s="2"/>
      <c r="I27" s="2"/>
    </row>
    <row r="28" spans="1:9" s="4" customFormat="1" ht="21.95" customHeight="1" x14ac:dyDescent="0.25">
      <c r="A28" s="18" t="s">
        <v>0</v>
      </c>
      <c r="B28" s="19" t="s">
        <v>29</v>
      </c>
      <c r="C28" s="20">
        <v>46000</v>
      </c>
      <c r="D28" s="2"/>
      <c r="E28" s="2"/>
      <c r="F28" s="2"/>
      <c r="G28" s="2"/>
      <c r="H28" s="2"/>
      <c r="I28" s="2"/>
    </row>
    <row r="29" spans="1:9" s="4" customFormat="1" ht="21.95" customHeight="1" x14ac:dyDescent="0.25">
      <c r="A29" s="18">
        <v>2.11</v>
      </c>
      <c r="B29" s="19" t="s">
        <v>30</v>
      </c>
      <c r="C29" s="20">
        <v>28000</v>
      </c>
      <c r="D29" s="2"/>
      <c r="E29" s="2"/>
      <c r="F29" s="2"/>
      <c r="G29" s="2"/>
      <c r="H29" s="2"/>
      <c r="I29" s="2"/>
    </row>
    <row r="30" spans="1:9" s="4" customFormat="1" ht="21.95" customHeight="1" x14ac:dyDescent="0.25">
      <c r="A30" s="18">
        <v>2.12</v>
      </c>
      <c r="B30" s="19" t="s">
        <v>31</v>
      </c>
      <c r="C30" s="20">
        <v>52000</v>
      </c>
      <c r="D30" s="2"/>
      <c r="E30" s="2"/>
      <c r="F30" s="2"/>
      <c r="G30" s="2"/>
      <c r="H30" s="2"/>
      <c r="I30" s="2"/>
    </row>
    <row r="31" spans="1:9" s="4" customFormat="1" ht="21.95" customHeight="1" x14ac:dyDescent="0.25">
      <c r="A31" s="18">
        <v>2.13</v>
      </c>
      <c r="B31" s="19" t="s">
        <v>32</v>
      </c>
      <c r="C31" s="22">
        <f t="shared" ref="C31" si="2">SUM(C32:C35)</f>
        <v>203000</v>
      </c>
      <c r="D31" s="2"/>
      <c r="E31" s="2"/>
      <c r="F31" s="2"/>
      <c r="G31" s="2"/>
      <c r="H31" s="2"/>
      <c r="I31" s="2"/>
    </row>
    <row r="32" spans="1:9" s="4" customFormat="1" ht="21.95" customHeight="1" x14ac:dyDescent="0.25">
      <c r="A32" s="23"/>
      <c r="B32" s="24" t="s">
        <v>33</v>
      </c>
      <c r="C32" s="25">
        <v>100000</v>
      </c>
      <c r="D32" s="2"/>
      <c r="E32" s="2"/>
      <c r="F32" s="2"/>
      <c r="G32" s="2"/>
      <c r="H32" s="2"/>
      <c r="I32" s="2"/>
    </row>
    <row r="33" spans="1:9" s="4" customFormat="1" ht="21.95" customHeight="1" x14ac:dyDescent="0.25">
      <c r="A33" s="23"/>
      <c r="B33" s="24" t="s">
        <v>34</v>
      </c>
      <c r="C33" s="25">
        <v>40000</v>
      </c>
      <c r="D33" s="2"/>
      <c r="E33" s="2"/>
      <c r="F33" s="2"/>
      <c r="G33" s="2"/>
      <c r="H33" s="2"/>
      <c r="I33" s="2"/>
    </row>
    <row r="34" spans="1:9" s="4" customFormat="1" ht="21.95" customHeight="1" x14ac:dyDescent="0.25">
      <c r="A34" s="23"/>
      <c r="B34" s="24" t="s">
        <v>35</v>
      </c>
      <c r="C34" s="25">
        <v>31000</v>
      </c>
      <c r="D34" s="2"/>
      <c r="E34" s="2"/>
      <c r="F34" s="2"/>
      <c r="G34" s="2"/>
      <c r="H34" s="2"/>
      <c r="I34" s="2"/>
    </row>
    <row r="35" spans="1:9" s="4" customFormat="1" ht="21.95" customHeight="1" x14ac:dyDescent="0.25">
      <c r="A35" s="23"/>
      <c r="B35" s="24" t="s">
        <v>36</v>
      </c>
      <c r="C35" s="25">
        <v>32000</v>
      </c>
      <c r="D35" s="2"/>
      <c r="E35" s="2"/>
      <c r="F35" s="26"/>
      <c r="G35" s="2"/>
      <c r="H35" s="2"/>
      <c r="I35" s="2"/>
    </row>
    <row r="36" spans="1:9" s="4" customFormat="1" ht="21.95" customHeight="1" x14ac:dyDescent="0.25">
      <c r="A36" s="27" t="s">
        <v>37</v>
      </c>
      <c r="B36" s="27"/>
      <c r="C36" s="21">
        <f t="shared" ref="C36" si="3">SUM(C7+C18)</f>
        <v>2022000</v>
      </c>
      <c r="D36" s="2"/>
      <c r="E36" s="2"/>
      <c r="F36" s="2"/>
      <c r="G36" s="2"/>
      <c r="H36" s="2"/>
      <c r="I36" s="2"/>
    </row>
    <row r="37" spans="1:9" s="4" customFormat="1" ht="21.95" customHeight="1" x14ac:dyDescent="0.25">
      <c r="A37" s="28">
        <v>3</v>
      </c>
      <c r="B37" s="16" t="s">
        <v>38</v>
      </c>
      <c r="C37" s="21">
        <v>80000</v>
      </c>
      <c r="D37" s="2"/>
      <c r="E37" s="2"/>
      <c r="F37" s="2"/>
      <c r="G37" s="2"/>
      <c r="H37" s="2"/>
      <c r="I37" s="2"/>
    </row>
    <row r="38" spans="1:9" s="4" customFormat="1" ht="21.95" customHeight="1" x14ac:dyDescent="0.25">
      <c r="A38" s="28">
        <v>4</v>
      </c>
      <c r="B38" s="16" t="s">
        <v>42</v>
      </c>
      <c r="C38" s="21">
        <v>128000</v>
      </c>
      <c r="D38" s="2"/>
      <c r="E38" s="2"/>
      <c r="F38" s="2"/>
      <c r="G38" s="2"/>
      <c r="H38" s="2"/>
      <c r="I38" s="2"/>
    </row>
    <row r="39" spans="1:9" s="4" customFormat="1" ht="21.95" customHeight="1" x14ac:dyDescent="0.25">
      <c r="A39" s="28">
        <v>5</v>
      </c>
      <c r="B39" s="16" t="s">
        <v>39</v>
      </c>
      <c r="C39" s="21"/>
      <c r="D39" s="2"/>
      <c r="E39" s="2"/>
      <c r="F39" s="2"/>
      <c r="G39" s="2"/>
      <c r="H39" s="2"/>
      <c r="I39" s="2"/>
    </row>
    <row r="40" spans="1:9" s="4" customFormat="1" ht="21.95" customHeight="1" x14ac:dyDescent="0.25">
      <c r="A40" s="29" t="s">
        <v>40</v>
      </c>
      <c r="B40" s="29"/>
      <c r="C40" s="30">
        <f>SUM(C36:C39)</f>
        <v>2230000</v>
      </c>
      <c r="D40" s="2"/>
      <c r="E40" s="2"/>
      <c r="F40" s="26"/>
      <c r="G40" s="2"/>
      <c r="H40" s="2"/>
      <c r="I40" s="2"/>
    </row>
    <row r="41" spans="1:9" ht="15" customHeight="1" x14ac:dyDescent="0.25">
      <c r="A41" s="31"/>
      <c r="B41" s="31"/>
      <c r="C41" s="32"/>
      <c r="D41" s="32"/>
      <c r="E41" s="32"/>
      <c r="F41" s="32"/>
      <c r="G41" s="32"/>
      <c r="H41" s="33"/>
      <c r="I41" s="32"/>
    </row>
    <row r="42" spans="1:9" x14ac:dyDescent="0.25">
      <c r="A42" s="32"/>
      <c r="B42" s="32"/>
      <c r="C42" s="32"/>
      <c r="D42" s="32"/>
      <c r="E42" s="32"/>
      <c r="F42" s="32"/>
      <c r="G42" s="32"/>
      <c r="H42" s="32"/>
      <c r="I42" s="32"/>
    </row>
    <row r="43" spans="1:9" x14ac:dyDescent="0.25">
      <c r="A43" s="32"/>
      <c r="B43" s="32"/>
      <c r="C43" s="32"/>
      <c r="D43" s="32"/>
      <c r="E43" s="32"/>
      <c r="F43" s="32"/>
      <c r="G43" s="32"/>
      <c r="H43" s="32"/>
      <c r="I43" s="32"/>
    </row>
    <row r="44" spans="1:9" ht="15.75" x14ac:dyDescent="0.25">
      <c r="A44" s="35" t="s">
        <v>1</v>
      </c>
      <c r="B44" s="35"/>
      <c r="C44" s="35"/>
      <c r="D44" s="35"/>
    </row>
  </sheetData>
  <mergeCells count="8">
    <mergeCell ref="A44:D44"/>
    <mergeCell ref="A1:C1"/>
    <mergeCell ref="A2:C2"/>
    <mergeCell ref="A40:B40"/>
    <mergeCell ref="A36:B36"/>
    <mergeCell ref="A41:B41"/>
    <mergeCell ref="A4:A6"/>
    <mergeCell ref="B4:B6"/>
  </mergeCells>
  <pageMargins left="1.25" right="1.25" top="1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2024-12-30T05:53:49Z</cp:lastPrinted>
  <dcterms:created xsi:type="dcterms:W3CDTF">2017-11-08T08:57:31Z</dcterms:created>
  <dcterms:modified xsi:type="dcterms:W3CDTF">2024-12-30T05:53:51Z</dcterms:modified>
</cp:coreProperties>
</file>